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Чек-лист миграции" sheetId="1" state="visible" r:id="rId3"/>
  </sheets>
  <definedNames>
    <definedName function="false" hidden="false" localSheetId="0" name="_xlnm.Print_Titles" vbProcedure="false">'Чек-лист миграции'!$5:$5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<sst xmlns="http://schemas.openxmlformats.org/spreadsheetml/2006/main" count="140" uniqueCount="92">
  <si>
    <t xml:space="preserve">Чек-лист миграции: 1С:Фреш → Готовое облако 1С Selectel</t>
  </si>
  <si>
    <t xml:space="preserve">Эм Си Арт · mcart.ru · шаблон плана переезда одной информационной базы</t>
  </si>
  <si>
    <t xml:space="preserve">Как пользоваться: заполняйте только колонки «Ответственный», «Срок» и «Статус» (выпадающий список). Колонка «Готово, %» по этапам и общий прогресс считаются сами. Жёлтым выделены стоп-условия — без их выполнения к следующему этапу не переходить.</t>
  </si>
  <si>
    <t xml:space="preserve">Общий прогресс миграции:</t>
  </si>
  <si>
    <t xml:space="preserve">№</t>
  </si>
  <si>
    <t xml:space="preserve">Задача</t>
  </si>
  <si>
    <t xml:space="preserve">Комментарий / стоп-условие</t>
  </si>
  <si>
    <t xml:space="preserve">Ответственный</t>
  </si>
  <si>
    <t xml:space="preserve">Срок</t>
  </si>
  <si>
    <t xml:space="preserve">Статус</t>
  </si>
  <si>
    <t xml:space="preserve">Стоп</t>
  </si>
  <si>
    <t xml:space="preserve">Этап 1. Подготовка (за 3–5 дней до переезда)</t>
  </si>
  <si>
    <t xml:space="preserve">Зафиксировать точный релиз конфигурации во Фреше</t>
  </si>
  <si>
    <t xml:space="preserve">«О программе» + карточка абонента; записать до последней цифры</t>
  </si>
  <si>
    <t xml:space="preserve">Не начато</t>
  </si>
  <si>
    <t xml:space="preserve">⚠</t>
  </si>
  <si>
    <t xml:space="preserve">Составить список расширений и доп. обработок</t>
  </si>
  <si>
    <t xml:space="preserve">Из каталога сервиса и установленных обслуживающей организацией</t>
  </si>
  <si>
    <t xml:space="preserve">Инвентаризация сервисов: 1С-Отчётность, ЭДО, банки</t>
  </si>
  <si>
    <t xml:space="preserve">Скриншоты настроек до переезда; план перенастройки</t>
  </si>
  <si>
    <t xml:space="preserve">Инвентаризация синхронизаций между базами</t>
  </si>
  <si>
    <t xml:space="preserve">БП ↔ ЗУП и др.; после переезда настраиваются заново</t>
  </si>
  <si>
    <t xml:space="preserve">Решить вопрос лицензий: свои или аренда Selectel</t>
  </si>
  <si>
    <t xml:space="preserve">Заявка на аренду — заранее: активация вручную в рабочие часы</t>
  </si>
  <si>
    <t xml:space="preserve">Подготовить машину для промежуточной базы</t>
  </si>
  <si>
    <t xml:space="preserve">Платформа той же версии; SSD; место ≈ 3–4 размера базы</t>
  </si>
  <si>
    <t xml:space="preserve">Создать кластер и ИБ в Selectel</t>
  </si>
  <si>
    <t xml:space="preserve">Версия платформы не ниже требуемой релизом</t>
  </si>
  <si>
    <t xml:space="preserve">Тестовый прогон всего маршрута на копии</t>
  </si>
  <si>
    <t xml:space="preserve">Выгрузка → промежуточная база → .dt → загрузка → выборочная сверка</t>
  </si>
  <si>
    <t xml:space="preserve">Зафиксировать хронометраж тестового прогона</t>
  </si>
  <si>
    <t xml:space="preserve">Основа для планирования окна простоя</t>
  </si>
  <si>
    <t xml:space="preserve">Согласовать окно простоя и уведомить пользователей</t>
  </si>
  <si>
    <t xml:space="preserve">Дата X, время блокировки, ответственные</t>
  </si>
  <si>
    <t xml:space="preserve">Этап 2. Стоп-работа (вечер дня X)</t>
  </si>
  <si>
    <t xml:space="preserve">Завершить сеансы пользователей во Фреше</t>
  </si>
  <si>
    <t xml:space="preserve">Менеджер сервиса → сеансы приложения</t>
  </si>
  <si>
    <t xml:space="preserve">Дождаться завершения фоновых обменов</t>
  </si>
  <si>
    <t xml:space="preserve">Банк, ЭДО — целостность выгрузки важнее ожидания</t>
  </si>
  <si>
    <t xml:space="preserve">Финальная выгрузка data_dump.zip</t>
  </si>
  <si>
    <t xml:space="preserve">Настройки → Администрирование → Работа в облаке</t>
  </si>
  <si>
    <t xml:space="preserve">Проверить DumpInfo.xml: конфигурация и релиз</t>
  </si>
  <si>
    <t xml:space="preserve">Сверка с зафиксированным релизом — последняя дешёвая точка контроля</t>
  </si>
  <si>
    <t xml:space="preserve">Снять контрольные числа для сверки</t>
  </si>
  <si>
    <t xml:space="preserve">Кол-во документов по видам за год; ОСВ на дату переезда</t>
  </si>
  <si>
    <t xml:space="preserve">Заблокировать работу во Фреше до конца миграции</t>
  </si>
  <si>
    <t xml:space="preserve">Любой документ после выгрузки в новую базу не попадёт</t>
  </si>
  <si>
    <t xml:space="preserve">Этап 3. Перенос (ночь / выходной)</t>
  </si>
  <si>
    <t xml:space="preserve">Создать пустую базу из шаблона нужного релиза</t>
  </si>
  <si>
    <t xml:space="preserve">Релиз строго = DumpInfo.xml</t>
  </si>
  <si>
    <t xml:space="preserve">Загрузить data_dump.zip в промежуточную базу</t>
  </si>
  <si>
    <t xml:space="preserve">Администрирование → Загрузка данных из сервиса</t>
  </si>
  <si>
    <t xml:space="preserve">Выборочно проверить данные в промежуточной базе</t>
  </si>
  <si>
    <t xml:space="preserve">Справочники, последние документы, остатки</t>
  </si>
  <si>
    <t xml:space="preserve">Выгрузить .dt через конфигуратор</t>
  </si>
  <si>
    <t xml:space="preserve">Администрирование → Выгрузить информационную базу</t>
  </si>
  <si>
    <t xml:space="preserve">Загрузить .dt в ИБ Selectel</t>
  </si>
  <si>
    <t xml:space="preserve">Панель (до 48,8 ГБ) или конфигуратор; сеансов в базе нет</t>
  </si>
  <si>
    <t xml:space="preserve">Задать пароли пользователей в новой базе</t>
  </si>
  <si>
    <t xml:space="preserve">Аутентификация стала локальной; админ — обязательно с паролем</t>
  </si>
  <si>
    <t xml:space="preserve">Этап 4. Проверка и запуск (день X+1)</t>
  </si>
  <si>
    <t xml:space="preserve">Сверить количество документов по видам</t>
  </si>
  <si>
    <t xml:space="preserve">С контрольными числами из этапа 2</t>
  </si>
  <si>
    <t xml:space="preserve">Сверить ОСВ на дату переезда</t>
  </si>
  <si>
    <t xml:space="preserve">Построчное совпадение</t>
  </si>
  <si>
    <t xml:space="preserve">Открыть 5–10 последних документов каждого вида</t>
  </si>
  <si>
    <t xml:space="preserve">Суммы, проведение</t>
  </si>
  <si>
    <t xml:space="preserve">Установить расширения из списка этапа 1</t>
  </si>
  <si>
    <t xml:space="preserve">В актуальных «коробочных» версиях</t>
  </si>
  <si>
    <t xml:space="preserve">Перенастроить 1С-Отчётность, ЭДО, обмены с банками</t>
  </si>
  <si>
    <t xml:space="preserve">Через обслуживающую организацию / операторов</t>
  </si>
  <si>
    <t xml:space="preserve">Включить и проверить регламентные задания</t>
  </si>
  <si>
    <t xml:space="preserve">Разрешить в панели Selectel + расписания внутри базы</t>
  </si>
  <si>
    <t xml:space="preserve">Настроить резервное копирование в Selectel</t>
  </si>
  <si>
    <t xml:space="preserve">План бэкапов; служебный или свой S3-бакет</t>
  </si>
  <si>
    <t xml:space="preserve">Настроить синхронизации между базами заново</t>
  </si>
  <si>
    <t xml:space="preserve">После переезда всех связанных баз</t>
  </si>
  <si>
    <t xml:space="preserve">Проверить печатные формы и ключевые отчёты</t>
  </si>
  <si>
    <t xml:space="preserve">Замерить производительность ключевых операций</t>
  </si>
  <si>
    <t xml:space="preserve">При деградации — масштабировать кластер/БД</t>
  </si>
  <si>
    <t xml:space="preserve">Допустить пользователей к работе</t>
  </si>
  <si>
    <t xml:space="preserve">ТОЧКА НЕВОЗВРАТА: после этого данные площадок расходятся</t>
  </si>
  <si>
    <t xml:space="preserve">Этап 5. После запуска</t>
  </si>
  <si>
    <t xml:space="preserve">Держать подписку Фреша до полной сверки</t>
  </si>
  <si>
    <t xml:space="preserve">Возможность повторной выгрузки дешевле восстановления</t>
  </si>
  <si>
    <t xml:space="preserve">Перенастроить обмен с Битрикс24 (CRM)</t>
  </si>
  <si>
    <t xml:space="preserve">Проверить сквозной сценарий «сделка → счёт»</t>
  </si>
  <si>
    <t xml:space="preserve">Проверить контур КЭДО end-to-end</t>
  </si>
  <si>
    <t xml:space="preserve">Документ из ЗУП → подписание в Битрикс24 → архив</t>
  </si>
  <si>
    <t xml:space="preserve">Отключить подписку 1С:Фреш</t>
  </si>
  <si>
    <t xml:space="preserve">Только после сверки и 1–2 недель штатной работы</t>
  </si>
  <si>
    <t xml:space="preserve">Пример заполнения: «Ответственный» — фамилия или роль (например, «Иванов / 1С-администратор»), «Срок» — дата (25.09.2026), «Статус» — из списка. Колонки A–C менять не нужно.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</si>
</sst>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i val="true"/>
      <sz val="10"/>
      <color rgb="FF868686"/>
      <name val="Arial"/>
      <family val="0"/>
      <charset val="1"/>
    </font>
    <font>
      <sz val="9.5"/>
      <color rgb="FF4A4A4A"/>
      <name val="Arial"/>
      <family val="0"/>
      <charset val="1"/>
    </font>
    <font>
      <b val="true"/>
      <sz val="11"/>
      <color rgb="FF151515"/>
      <name val="Arial"/>
      <family val="0"/>
      <charset val="1"/>
    </font>
    <font>
      <b val="true"/>
      <sz val="12"/>
      <color rgb="FF004AB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151515"/>
      <name val="Arial"/>
      <family val="0"/>
      <charset val="1"/>
    </font>
    <font>
      <i val="true"/>
      <sz val="9"/>
      <color rgb="FF86868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066FF"/>
        <bgColor rgb="FF3366FF"/>
      </patternFill>
    </fill>
    <fill>
      <patternFill patternType="solid">
        <fgColor rgb="FFF6F6F6"/>
        <bgColor rgb="FFFDF6E8"/>
      </patternFill>
    </fill>
    <fill>
      <patternFill patternType="solid">
        <fgColor rgb="FF004AB9"/>
        <bgColor rgb="FF0066FF"/>
      </patternFill>
    </fill>
    <fill>
      <patternFill patternType="solid">
        <fgColor rgb="FFFDF6E8"/>
        <bgColor rgb="FFF6F6F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ECECE"/>
      </left>
      <right style="thin">
        <color rgb="FFCECECE"/>
      </right>
      <top style="thin">
        <color rgb="FFCECECE"/>
      </top>
      <bottom style="thin">
        <color rgb="FFCECE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ECECE"/>
      <rgbColor rgb="FF868686"/>
      <rgbColor rgb="FF9999FF"/>
      <rgbColor rgb="FF993366"/>
      <rgbColor rgb="FFFDF6E8"/>
      <rgbColor rgb="FFF6F6F6"/>
      <rgbColor rgb="FF660066"/>
      <rgbColor rgb="FFFF8080"/>
      <rgbColor rgb="FF0066F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AB9"/>
      <rgbColor rgb="FF339966"/>
      <rgbColor rgb="FF151515"/>
      <rgbColor rgb="FF333300"/>
      <rgbColor rgb="FF993300"/>
      <rgbColor rgb="FF993366"/>
      <rgbColor rgb="FF333399"/>
      <rgbColor rgb="FF4A4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52"/>
    <col collapsed="false" customWidth="true" hidden="false" outlineLevel="0" max="3" min="3" style="0" width="55"/>
    <col collapsed="false" customWidth="true" hidden="false" outlineLevel="0" max="4" min="4" style="0" width="18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7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42" hidden="false" customHeight="true" outlineLevel="0" collapsed="false">
      <c r="A3" s="3" t="s">
        <v>2</v>
      </c>
      <c r="B3" s="3"/>
      <c r="C3" s="3"/>
      <c r="D3" s="3"/>
      <c r="E3" s="3"/>
      <c r="F3" s="3"/>
      <c r="G3" s="3"/>
    </row>
    <row r="4" customFormat="false" ht="21.75" hidden="false" customHeight="true" outlineLevel="0" collapsed="false">
      <c r="A4" s="4" t="s">
        <v>3</v>
      </c>
      <c r="B4" s="4"/>
      <c r="C4" s="4"/>
      <c r="D4" s="4"/>
      <c r="E4" s="4"/>
      <c r="F4" s="5" t="n">
        <f aca="false">COUNTIF(F7:F47,"Готово")/COUNTA(B7:B47)</f>
        <v>0</v>
      </c>
      <c r="G4" s="6"/>
    </row>
    <row r="5" customFormat="false" ht="15" hidden="false" customHeight="false" outlineLevel="0" collapsed="false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</row>
    <row r="6" customFormat="false" ht="21.75" hidden="false" customHeight="true" outlineLevel="0" collapsed="false">
      <c r="A6" s="8" t="s">
        <v>11</v>
      </c>
      <c r="B6" s="8"/>
      <c r="C6" s="8"/>
      <c r="D6" s="8"/>
      <c r="E6" s="8"/>
      <c r="F6" s="9" t="n">
        <f aca="false">COUNTIF(F7:F16,"Готово")/COUNTA(B7:B16)</f>
        <v>0</v>
      </c>
      <c r="G6" s="10"/>
    </row>
    <row r="7" customFormat="false" ht="30" hidden="false" customHeight="true" outlineLevel="0" collapsed="false">
      <c r="A7" s="11" t="n">
        <v>1</v>
      </c>
      <c r="B7" s="12" t="s">
        <v>12</v>
      </c>
      <c r="C7" s="13" t="s">
        <v>13</v>
      </c>
      <c r="D7" s="14"/>
      <c r="E7" s="11"/>
      <c r="F7" s="11" t="s">
        <v>14</v>
      </c>
      <c r="G7" s="11" t="s">
        <v>15</v>
      </c>
    </row>
    <row r="8" customFormat="false" ht="30" hidden="false" customHeight="true" outlineLevel="0" collapsed="false">
      <c r="A8" s="15" t="n">
        <v>2</v>
      </c>
      <c r="B8" s="16" t="s">
        <v>16</v>
      </c>
      <c r="C8" s="17" t="s">
        <v>17</v>
      </c>
      <c r="D8" s="18"/>
      <c r="E8" s="15"/>
      <c r="F8" s="15" t="s">
        <v>14</v>
      </c>
      <c r="G8" s="15"/>
    </row>
    <row r="9" customFormat="false" ht="30" hidden="false" customHeight="true" outlineLevel="0" collapsed="false">
      <c r="A9" s="15" t="n">
        <v>3</v>
      </c>
      <c r="B9" s="16" t="s">
        <v>18</v>
      </c>
      <c r="C9" s="17" t="s">
        <v>19</v>
      </c>
      <c r="D9" s="18"/>
      <c r="E9" s="15"/>
      <c r="F9" s="15" t="s">
        <v>14</v>
      </c>
      <c r="G9" s="15"/>
    </row>
    <row r="10" customFormat="false" ht="30" hidden="false" customHeight="true" outlineLevel="0" collapsed="false">
      <c r="A10" s="15" t="n">
        <v>4</v>
      </c>
      <c r="B10" s="16" t="s">
        <v>20</v>
      </c>
      <c r="C10" s="17" t="s">
        <v>21</v>
      </c>
      <c r="D10" s="18"/>
      <c r="E10" s="15"/>
      <c r="F10" s="15" t="s">
        <v>14</v>
      </c>
      <c r="G10" s="15"/>
    </row>
    <row r="11" customFormat="false" ht="30" hidden="false" customHeight="true" outlineLevel="0" collapsed="false">
      <c r="A11" s="11" t="n">
        <v>5</v>
      </c>
      <c r="B11" s="12" t="s">
        <v>22</v>
      </c>
      <c r="C11" s="13" t="s">
        <v>23</v>
      </c>
      <c r="D11" s="14"/>
      <c r="E11" s="11"/>
      <c r="F11" s="11" t="s">
        <v>14</v>
      </c>
      <c r="G11" s="11" t="s">
        <v>15</v>
      </c>
    </row>
    <row r="12" customFormat="false" ht="30" hidden="false" customHeight="true" outlineLevel="0" collapsed="false">
      <c r="A12" s="15" t="n">
        <v>6</v>
      </c>
      <c r="B12" s="16" t="s">
        <v>24</v>
      </c>
      <c r="C12" s="17" t="s">
        <v>25</v>
      </c>
      <c r="D12" s="18"/>
      <c r="E12" s="15"/>
      <c r="F12" s="15" t="s">
        <v>14</v>
      </c>
      <c r="G12" s="15"/>
    </row>
    <row r="13" customFormat="false" ht="30" hidden="false" customHeight="true" outlineLevel="0" collapsed="false">
      <c r="A13" s="15" t="n">
        <v>7</v>
      </c>
      <c r="B13" s="16" t="s">
        <v>26</v>
      </c>
      <c r="C13" s="17" t="s">
        <v>27</v>
      </c>
      <c r="D13" s="18"/>
      <c r="E13" s="15"/>
      <c r="F13" s="15" t="s">
        <v>14</v>
      </c>
      <c r="G13" s="15"/>
    </row>
    <row r="14" customFormat="false" ht="30" hidden="false" customHeight="true" outlineLevel="0" collapsed="false">
      <c r="A14" s="11" t="n">
        <v>8</v>
      </c>
      <c r="B14" s="12" t="s">
        <v>28</v>
      </c>
      <c r="C14" s="13" t="s">
        <v>29</v>
      </c>
      <c r="D14" s="14"/>
      <c r="E14" s="11"/>
      <c r="F14" s="11" t="s">
        <v>14</v>
      </c>
      <c r="G14" s="11" t="s">
        <v>15</v>
      </c>
    </row>
    <row r="15" customFormat="false" ht="30" hidden="false" customHeight="true" outlineLevel="0" collapsed="false">
      <c r="A15" s="15" t="n">
        <v>9</v>
      </c>
      <c r="B15" s="16" t="s">
        <v>30</v>
      </c>
      <c r="C15" s="17" t="s">
        <v>31</v>
      </c>
      <c r="D15" s="18"/>
      <c r="E15" s="15"/>
      <c r="F15" s="15" t="s">
        <v>14</v>
      </c>
      <c r="G15" s="15"/>
    </row>
    <row r="16" customFormat="false" ht="30" hidden="false" customHeight="true" outlineLevel="0" collapsed="false">
      <c r="A16" s="15" t="n">
        <v>10</v>
      </c>
      <c r="B16" s="16" t="s">
        <v>32</v>
      </c>
      <c r="C16" s="17" t="s">
        <v>33</v>
      </c>
      <c r="D16" s="18"/>
      <c r="E16" s="15"/>
      <c r="F16" s="15" t="s">
        <v>14</v>
      </c>
      <c r="G16" s="15"/>
    </row>
    <row r="17" customFormat="false" ht="21.75" hidden="false" customHeight="true" outlineLevel="0" collapsed="false">
      <c r="A17" s="8" t="s">
        <v>34</v>
      </c>
      <c r="B17" s="8"/>
      <c r="C17" s="8"/>
      <c r="D17" s="8"/>
      <c r="E17" s="8"/>
      <c r="F17" s="9" t="n">
        <f aca="false">COUNTIF(F18:F23,"Готово")/COUNTA(B18:B23)</f>
        <v>0</v>
      </c>
      <c r="G17" s="10"/>
    </row>
    <row r="18" customFormat="false" ht="30" hidden="false" customHeight="true" outlineLevel="0" collapsed="false">
      <c r="A18" s="15" t="n">
        <v>11</v>
      </c>
      <c r="B18" s="16" t="s">
        <v>35</v>
      </c>
      <c r="C18" s="17" t="s">
        <v>36</v>
      </c>
      <c r="D18" s="18"/>
      <c r="E18" s="15"/>
      <c r="F18" s="15" t="s">
        <v>14</v>
      </c>
      <c r="G18" s="15"/>
    </row>
    <row r="19" customFormat="false" ht="30" hidden="false" customHeight="true" outlineLevel="0" collapsed="false">
      <c r="A19" s="11" t="n">
        <v>12</v>
      </c>
      <c r="B19" s="12" t="s">
        <v>37</v>
      </c>
      <c r="C19" s="13" t="s">
        <v>38</v>
      </c>
      <c r="D19" s="14"/>
      <c r="E19" s="11"/>
      <c r="F19" s="11" t="s">
        <v>14</v>
      </c>
      <c r="G19" s="11" t="s">
        <v>15</v>
      </c>
    </row>
    <row r="20" customFormat="false" ht="30" hidden="false" customHeight="true" outlineLevel="0" collapsed="false">
      <c r="A20" s="15" t="n">
        <v>13</v>
      </c>
      <c r="B20" s="16" t="s">
        <v>39</v>
      </c>
      <c r="C20" s="17" t="s">
        <v>40</v>
      </c>
      <c r="D20" s="18"/>
      <c r="E20" s="15"/>
      <c r="F20" s="15" t="s">
        <v>14</v>
      </c>
      <c r="G20" s="15"/>
    </row>
    <row r="21" customFormat="false" ht="30" hidden="false" customHeight="true" outlineLevel="0" collapsed="false">
      <c r="A21" s="11" t="n">
        <v>14</v>
      </c>
      <c r="B21" s="12" t="s">
        <v>41</v>
      </c>
      <c r="C21" s="13" t="s">
        <v>42</v>
      </c>
      <c r="D21" s="14"/>
      <c r="E21" s="11"/>
      <c r="F21" s="11" t="s">
        <v>14</v>
      </c>
      <c r="G21" s="11" t="s">
        <v>15</v>
      </c>
    </row>
    <row r="22" customFormat="false" ht="30" hidden="false" customHeight="true" outlineLevel="0" collapsed="false">
      <c r="A22" s="11" t="n">
        <v>15</v>
      </c>
      <c r="B22" s="12" t="s">
        <v>43</v>
      </c>
      <c r="C22" s="13" t="s">
        <v>44</v>
      </c>
      <c r="D22" s="14"/>
      <c r="E22" s="11"/>
      <c r="F22" s="11" t="s">
        <v>14</v>
      </c>
      <c r="G22" s="11" t="s">
        <v>15</v>
      </c>
    </row>
    <row r="23" customFormat="false" ht="30" hidden="false" customHeight="true" outlineLevel="0" collapsed="false">
      <c r="A23" s="15" t="n">
        <v>16</v>
      </c>
      <c r="B23" s="16" t="s">
        <v>45</v>
      </c>
      <c r="C23" s="17" t="s">
        <v>46</v>
      </c>
      <c r="D23" s="18"/>
      <c r="E23" s="15"/>
      <c r="F23" s="15" t="s">
        <v>14</v>
      </c>
      <c r="G23" s="15"/>
    </row>
    <row r="24" customFormat="false" ht="21.75" hidden="false" customHeight="true" outlineLevel="0" collapsed="false">
      <c r="A24" s="8" t="s">
        <v>47</v>
      </c>
      <c r="B24" s="8"/>
      <c r="C24" s="8"/>
      <c r="D24" s="8"/>
      <c r="E24" s="8"/>
      <c r="F24" s="9" t="n">
        <f aca="false">COUNTIF(F25:F30,"Готово")/COUNTA(B25:B30)</f>
        <v>0</v>
      </c>
      <c r="G24" s="10"/>
    </row>
    <row r="25" customFormat="false" ht="30" hidden="false" customHeight="true" outlineLevel="0" collapsed="false">
      <c r="A25" s="11" t="n">
        <v>17</v>
      </c>
      <c r="B25" s="12" t="s">
        <v>48</v>
      </c>
      <c r="C25" s="13" t="s">
        <v>49</v>
      </c>
      <c r="D25" s="14"/>
      <c r="E25" s="11"/>
      <c r="F25" s="11" t="s">
        <v>14</v>
      </c>
      <c r="G25" s="11" t="s">
        <v>15</v>
      </c>
    </row>
    <row r="26" customFormat="false" ht="30" hidden="false" customHeight="true" outlineLevel="0" collapsed="false">
      <c r="A26" s="15" t="n">
        <v>18</v>
      </c>
      <c r="B26" s="16" t="s">
        <v>50</v>
      </c>
      <c r="C26" s="17" t="s">
        <v>51</v>
      </c>
      <c r="D26" s="18"/>
      <c r="E26" s="15"/>
      <c r="F26" s="15" t="s">
        <v>14</v>
      </c>
      <c r="G26" s="15"/>
    </row>
    <row r="27" customFormat="false" ht="30" hidden="false" customHeight="true" outlineLevel="0" collapsed="false">
      <c r="A27" s="15" t="n">
        <v>19</v>
      </c>
      <c r="B27" s="16" t="s">
        <v>52</v>
      </c>
      <c r="C27" s="17" t="s">
        <v>53</v>
      </c>
      <c r="D27" s="18"/>
      <c r="E27" s="15"/>
      <c r="F27" s="15" t="s">
        <v>14</v>
      </c>
      <c r="G27" s="15"/>
    </row>
    <row r="28" customFormat="false" ht="30" hidden="false" customHeight="true" outlineLevel="0" collapsed="false">
      <c r="A28" s="15" t="n">
        <v>20</v>
      </c>
      <c r="B28" s="16" t="s">
        <v>54</v>
      </c>
      <c r="C28" s="17" t="s">
        <v>55</v>
      </c>
      <c r="D28" s="18"/>
      <c r="E28" s="15"/>
      <c r="F28" s="15" t="s">
        <v>14</v>
      </c>
      <c r="G28" s="15"/>
    </row>
    <row r="29" customFormat="false" ht="30" hidden="false" customHeight="true" outlineLevel="0" collapsed="false">
      <c r="A29" s="15" t="n">
        <v>21</v>
      </c>
      <c r="B29" s="16" t="s">
        <v>56</v>
      </c>
      <c r="C29" s="17" t="s">
        <v>57</v>
      </c>
      <c r="D29" s="18"/>
      <c r="E29" s="15"/>
      <c r="F29" s="15" t="s">
        <v>14</v>
      </c>
      <c r="G29" s="15"/>
    </row>
    <row r="30" customFormat="false" ht="30" hidden="false" customHeight="true" outlineLevel="0" collapsed="false">
      <c r="A30" s="11" t="n">
        <v>22</v>
      </c>
      <c r="B30" s="12" t="s">
        <v>58</v>
      </c>
      <c r="C30" s="13" t="s">
        <v>59</v>
      </c>
      <c r="D30" s="14"/>
      <c r="E30" s="11"/>
      <c r="F30" s="11" t="s">
        <v>14</v>
      </c>
      <c r="G30" s="11" t="s">
        <v>15</v>
      </c>
    </row>
    <row r="31" customFormat="false" ht="21.75" hidden="false" customHeight="true" outlineLevel="0" collapsed="false">
      <c r="A31" s="8" t="s">
        <v>60</v>
      </c>
      <c r="B31" s="8"/>
      <c r="C31" s="8"/>
      <c r="D31" s="8"/>
      <c r="E31" s="8"/>
      <c r="F31" s="9" t="n">
        <f aca="false">COUNTIF(F32:F42,"Готово")/COUNTA(B32:B42)</f>
        <v>0</v>
      </c>
      <c r="G31" s="10"/>
    </row>
    <row r="32" customFormat="false" ht="30" hidden="false" customHeight="true" outlineLevel="0" collapsed="false">
      <c r="A32" s="11" t="n">
        <v>23</v>
      </c>
      <c r="B32" s="12" t="s">
        <v>61</v>
      </c>
      <c r="C32" s="13" t="s">
        <v>62</v>
      </c>
      <c r="D32" s="14"/>
      <c r="E32" s="11"/>
      <c r="F32" s="11" t="s">
        <v>14</v>
      </c>
      <c r="G32" s="11" t="s">
        <v>15</v>
      </c>
    </row>
    <row r="33" customFormat="false" ht="30" hidden="false" customHeight="true" outlineLevel="0" collapsed="false">
      <c r="A33" s="11" t="n">
        <v>24</v>
      </c>
      <c r="B33" s="12" t="s">
        <v>63</v>
      </c>
      <c r="C33" s="13" t="s">
        <v>64</v>
      </c>
      <c r="D33" s="14"/>
      <c r="E33" s="11"/>
      <c r="F33" s="11" t="s">
        <v>14</v>
      </c>
      <c r="G33" s="11" t="s">
        <v>15</v>
      </c>
    </row>
    <row r="34" customFormat="false" ht="30" hidden="false" customHeight="true" outlineLevel="0" collapsed="false">
      <c r="A34" s="15" t="n">
        <v>25</v>
      </c>
      <c r="B34" s="16" t="s">
        <v>65</v>
      </c>
      <c r="C34" s="17" t="s">
        <v>66</v>
      </c>
      <c r="D34" s="18"/>
      <c r="E34" s="15"/>
      <c r="F34" s="15" t="s">
        <v>14</v>
      </c>
      <c r="G34" s="15"/>
    </row>
    <row r="35" customFormat="false" ht="30" hidden="false" customHeight="true" outlineLevel="0" collapsed="false">
      <c r="A35" s="15" t="n">
        <v>26</v>
      </c>
      <c r="B35" s="16" t="s">
        <v>67</v>
      </c>
      <c r="C35" s="17" t="s">
        <v>68</v>
      </c>
      <c r="D35" s="18"/>
      <c r="E35" s="15"/>
      <c r="F35" s="15" t="s">
        <v>14</v>
      </c>
      <c r="G35" s="15"/>
    </row>
    <row r="36" customFormat="false" ht="30" hidden="false" customHeight="true" outlineLevel="0" collapsed="false">
      <c r="A36" s="15" t="n">
        <v>27</v>
      </c>
      <c r="B36" s="16" t="s">
        <v>69</v>
      </c>
      <c r="C36" s="17" t="s">
        <v>70</v>
      </c>
      <c r="D36" s="18"/>
      <c r="E36" s="15"/>
      <c r="F36" s="15" t="s">
        <v>14</v>
      </c>
      <c r="G36" s="15"/>
    </row>
    <row r="37" customFormat="false" ht="30" hidden="false" customHeight="true" outlineLevel="0" collapsed="false">
      <c r="A37" s="15" t="n">
        <v>28</v>
      </c>
      <c r="B37" s="16" t="s">
        <v>71</v>
      </c>
      <c r="C37" s="17" t="s">
        <v>72</v>
      </c>
      <c r="D37" s="18"/>
      <c r="E37" s="15"/>
      <c r="F37" s="15" t="s">
        <v>14</v>
      </c>
      <c r="G37" s="15"/>
    </row>
    <row r="38" customFormat="false" ht="30" hidden="false" customHeight="true" outlineLevel="0" collapsed="false">
      <c r="A38" s="11" t="n">
        <v>29</v>
      </c>
      <c r="B38" s="12" t="s">
        <v>73</v>
      </c>
      <c r="C38" s="13" t="s">
        <v>74</v>
      </c>
      <c r="D38" s="14"/>
      <c r="E38" s="11"/>
      <c r="F38" s="11" t="s">
        <v>14</v>
      </c>
      <c r="G38" s="11" t="s">
        <v>15</v>
      </c>
    </row>
    <row r="39" customFormat="false" ht="30" hidden="false" customHeight="true" outlineLevel="0" collapsed="false">
      <c r="A39" s="15" t="n">
        <v>30</v>
      </c>
      <c r="B39" s="16" t="s">
        <v>75</v>
      </c>
      <c r="C39" s="17" t="s">
        <v>76</v>
      </c>
      <c r="D39" s="18"/>
      <c r="E39" s="15"/>
      <c r="F39" s="15" t="s">
        <v>14</v>
      </c>
      <c r="G39" s="15"/>
    </row>
    <row r="40" customFormat="false" ht="30" hidden="false" customHeight="true" outlineLevel="0" collapsed="false">
      <c r="A40" s="15" t="n">
        <v>31</v>
      </c>
      <c r="B40" s="16" t="s">
        <v>77</v>
      </c>
      <c r="C40" s="17"/>
      <c r="D40" s="18"/>
      <c r="E40" s="15"/>
      <c r="F40" s="15" t="s">
        <v>14</v>
      </c>
      <c r="G40" s="15"/>
    </row>
    <row r="41" customFormat="false" ht="30" hidden="false" customHeight="true" outlineLevel="0" collapsed="false">
      <c r="A41" s="15" t="n">
        <v>32</v>
      </c>
      <c r="B41" s="16" t="s">
        <v>78</v>
      </c>
      <c r="C41" s="17" t="s">
        <v>79</v>
      </c>
      <c r="D41" s="18"/>
      <c r="E41" s="15"/>
      <c r="F41" s="15" t="s">
        <v>14</v>
      </c>
      <c r="G41" s="15"/>
    </row>
    <row r="42" customFormat="false" ht="30" hidden="false" customHeight="true" outlineLevel="0" collapsed="false">
      <c r="A42" s="11" t="n">
        <v>33</v>
      </c>
      <c r="B42" s="12" t="s">
        <v>80</v>
      </c>
      <c r="C42" s="13" t="s">
        <v>81</v>
      </c>
      <c r="D42" s="14"/>
      <c r="E42" s="11"/>
      <c r="F42" s="11" t="s">
        <v>14</v>
      </c>
      <c r="G42" s="11" t="s">
        <v>15</v>
      </c>
    </row>
    <row r="43" customFormat="false" ht="21.75" hidden="false" customHeight="true" outlineLevel="0" collapsed="false">
      <c r="A43" s="8" t="s">
        <v>82</v>
      </c>
      <c r="B43" s="8"/>
      <c r="C43" s="8"/>
      <c r="D43" s="8"/>
      <c r="E43" s="8"/>
      <c r="F43" s="9" t="n">
        <f aca="false">COUNTIF(F44:F47,"Готово")/COUNTA(B44:B47)</f>
        <v>0</v>
      </c>
      <c r="G43" s="10"/>
    </row>
    <row r="44" customFormat="false" ht="30" hidden="false" customHeight="true" outlineLevel="0" collapsed="false">
      <c r="A44" s="11" t="n">
        <v>34</v>
      </c>
      <c r="B44" s="12" t="s">
        <v>83</v>
      </c>
      <c r="C44" s="13" t="s">
        <v>84</v>
      </c>
      <c r="D44" s="14"/>
      <c r="E44" s="11"/>
      <c r="F44" s="11" t="s">
        <v>14</v>
      </c>
      <c r="G44" s="11" t="s">
        <v>15</v>
      </c>
    </row>
    <row r="45" customFormat="false" ht="30" hidden="false" customHeight="true" outlineLevel="0" collapsed="false">
      <c r="A45" s="15" t="n">
        <v>35</v>
      </c>
      <c r="B45" s="16" t="s">
        <v>85</v>
      </c>
      <c r="C45" s="17" t="s">
        <v>86</v>
      </c>
      <c r="D45" s="18"/>
      <c r="E45" s="15"/>
      <c r="F45" s="15" t="s">
        <v>14</v>
      </c>
      <c r="G45" s="15"/>
    </row>
    <row r="46" customFormat="false" ht="30" hidden="false" customHeight="true" outlineLevel="0" collapsed="false">
      <c r="A46" s="15" t="n">
        <v>36</v>
      </c>
      <c r="B46" s="16" t="s">
        <v>87</v>
      </c>
      <c r="C46" s="17" t="s">
        <v>88</v>
      </c>
      <c r="D46" s="18"/>
      <c r="E46" s="15"/>
      <c r="F46" s="15" t="s">
        <v>14</v>
      </c>
      <c r="G46" s="15"/>
    </row>
    <row r="47" customFormat="false" ht="30" hidden="false" customHeight="true" outlineLevel="0" collapsed="false">
      <c r="A47" s="15" t="n">
        <v>37</v>
      </c>
      <c r="B47" s="16" t="s">
        <v>89</v>
      </c>
      <c r="C47" s="17" t="s">
        <v>90</v>
      </c>
      <c r="D47" s="18"/>
      <c r="E47" s="15"/>
      <c r="F47" s="15" t="s">
        <v>14</v>
      </c>
      <c r="G47" s="15"/>
    </row>
    <row r="49" customFormat="false" ht="27.75" hidden="false" customHeight="true" outlineLevel="0" collapsed="false">
      <c r="A49" s="19" t="s">
        <v>91</v>
      </c>
      <c r="B49" s="19"/>
      <c r="C49" s="19"/>
      <c r="D49" s="19"/>
      <c r="E49" s="19"/>
      <c r="F49" s="19"/>
      <c r="G49" s="19"/>
    </row>
  </sheetData>
  <mergeCells count="10">
    <mergeCell ref="A1:G1"/>
    <mergeCell ref="A2:G2"/>
    <mergeCell ref="A3:G3"/>
    <mergeCell ref="A4:E4"/>
    <mergeCell ref="A6:E6"/>
    <mergeCell ref="A17:E17"/>
    <mergeCell ref="A24:E24"/>
    <mergeCell ref="A31:E31"/>
    <mergeCell ref="A43:E43"/>
    <mergeCell ref="A49:G49"/>
  </mergeCells>
  <dataValidations count="1">
    <dataValidation allowBlank="true" errorStyle="stop" operator="between" showDropDown="false" showErrorMessage="false" showInputMessage="false" sqref="F7:F16 F18:F23 F25:F30 F32:F42 F44:F47" type="list">
      <formula1>"Не начато,В работе,Готово,Пропущено"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2026-08-31T02:17:50Z</dcterms:created>
  <dc:creator>openpyxl</dc:creator>
  <dc:description/>
  <dc:language>en-US</dc:language>
  <cp:lastModifiedBy/>
  <dcterms:modified xsi:type="dcterms:W3CDTF">2026-08-31T02:17:50Z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